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00" i="1" l="1"/>
  <c r="L196" i="1" s="1"/>
  <c r="I195" i="1"/>
  <c r="G176" i="1"/>
  <c r="I81" i="1"/>
  <c r="G62" i="1"/>
  <c r="F196" i="1"/>
  <c r="G196" i="1"/>
  <c r="H196" i="1"/>
  <c r="I196" i="1"/>
  <c r="J196" i="1"/>
</calcChain>
</file>

<file path=xl/sharedStrings.xml><?xml version="1.0" encoding="utf-8"?>
<sst xmlns="http://schemas.openxmlformats.org/spreadsheetml/2006/main" count="274" uniqueCount="101">
  <si>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</si>
  <si>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</si>
  <si>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</si>
  <si>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</si>
  <si>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</si>
  <si>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</si>
  <si>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</si>
  <si>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</si>
  <si>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</si>
  <si>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</si>
  <si>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</si>
  <si>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</si>
  <si>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</si>
  <si>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</si>
  <si>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</si>
  <si>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</si>
  <si>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</si>
  <si>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</si>
  <si>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</si>
  <si>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</si>
  <si>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</si>
  <si>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</si>
  <si>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</si>
  <si>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</si>
  <si>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</si>
  <si>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</si>
  <si>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</si>
  <si>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</si>
  <si>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</si>
  <si>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</si>
  <si>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</si>
  <si>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</si>
  <si>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</si>
  <si>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</si>
  <si>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</si>
  <si>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</si>
  <si>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</si>
  <si>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</si>
  <si>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</si>
  <si>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</si>
  <si>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Лобовиков</t>
  </si>
  <si>
    <t>котлета мясная</t>
  </si>
  <si>
    <t>54-1м</t>
  </si>
  <si>
    <t>макаронные изделия отварные</t>
  </si>
  <si>
    <t>54-1г</t>
  </si>
  <si>
    <t>чай черный с молоком</t>
  </si>
  <si>
    <t>огурец в нарезке</t>
  </si>
  <si>
    <t>54-2з</t>
  </si>
  <si>
    <t>вафли</t>
  </si>
  <si>
    <t>54-6г.н</t>
  </si>
  <si>
    <t>рыба припущенная в молоке(минтай)</t>
  </si>
  <si>
    <t>54-7р</t>
  </si>
  <si>
    <t>картофельное пюре</t>
  </si>
  <si>
    <t>54-11г</t>
  </si>
  <si>
    <t>кофейный напиток</t>
  </si>
  <si>
    <t>54-9г.н</t>
  </si>
  <si>
    <t>помидор в нарезке</t>
  </si>
  <si>
    <t>54-3з</t>
  </si>
  <si>
    <t>печенье</t>
  </si>
  <si>
    <t>тефтели из говядины</t>
  </si>
  <si>
    <t>54-8м</t>
  </si>
  <si>
    <t>рис отварной</t>
  </si>
  <si>
    <t>54-6г</t>
  </si>
  <si>
    <t>компот из сухофруктов</t>
  </si>
  <si>
    <t>хлеб дарницкий</t>
  </si>
  <si>
    <t>салат из белокочанной капусты</t>
  </si>
  <si>
    <t>54-7з</t>
  </si>
  <si>
    <t>плов из отварной говядины</t>
  </si>
  <si>
    <t>54-11м</t>
  </si>
  <si>
    <t>чай с лимоном и сахаром</t>
  </si>
  <si>
    <t>54-3гн</t>
  </si>
  <si>
    <t>салат из моркови и яблок</t>
  </si>
  <si>
    <t>54-11з</t>
  </si>
  <si>
    <t>шницель из говядины</t>
  </si>
  <si>
    <t>54-7м</t>
  </si>
  <si>
    <t>каша перловая</t>
  </si>
  <si>
    <t>54-4г</t>
  </si>
  <si>
    <t>компот из изюма</t>
  </si>
  <si>
    <t>54-6хн</t>
  </si>
  <si>
    <t>салат из помидоров и огурцов</t>
  </si>
  <si>
    <t>54-5з</t>
  </si>
  <si>
    <t>жаркое по-домашнему</t>
  </si>
  <si>
    <t>54-9м</t>
  </si>
  <si>
    <t>чай с сахаром</t>
  </si>
  <si>
    <t>пряники</t>
  </si>
  <si>
    <t>котлета из говядины</t>
  </si>
  <si>
    <t>54-4м</t>
  </si>
  <si>
    <t>54-7х н</t>
  </si>
  <si>
    <t>бефстроганов</t>
  </si>
  <si>
    <t>компот из чернослива</t>
  </si>
  <si>
    <t>54-3хн</t>
  </si>
  <si>
    <t>54-2г н</t>
  </si>
  <si>
    <t>жлеб дарницкий</t>
  </si>
  <si>
    <t>рыба припущенная в молоке</t>
  </si>
  <si>
    <t>картофель отварной на молоке</t>
  </si>
  <si>
    <t>54-10г</t>
  </si>
  <si>
    <t>какао с молоком</t>
  </si>
  <si>
    <t>54-8г н</t>
  </si>
  <si>
    <t>винегрет</t>
  </si>
  <si>
    <t>54-16з</t>
  </si>
  <si>
    <t>54-7хн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</si>
</sst>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90</v>
      </c>
      <c r="G6" s="40">
        <v>16.899999999999999</v>
      </c>
      <c r="H6" s="40">
        <v>14.2</v>
      </c>
      <c r="I6" s="40">
        <v>7.6</v>
      </c>
      <c r="J6" s="40">
        <v>225</v>
      </c>
      <c r="K6" s="41" t="s">
        <v>42</v>
      </c>
      <c r="L6" s="40"/>
    </row>
    <row r="7" spans="1:12" ht="15" x14ac:dyDescent="0.25">
      <c r="A7" s="23"/>
      <c r="B7" s="15"/>
      <c r="C7" s="11"/>
      <c r="D7" s="6"/>
      <c r="E7" s="42" t="s">
        <v>43</v>
      </c>
      <c r="F7" s="43">
        <v>150</v>
      </c>
      <c r="G7" s="43">
        <v>4.4000000000000004</v>
      </c>
      <c r="H7" s="43">
        <v>4.4000000000000004</v>
      </c>
      <c r="I7" s="43">
        <v>31.2</v>
      </c>
      <c r="J7" s="43">
        <v>185</v>
      </c>
      <c r="K7" s="44" t="s">
        <v>44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1.5</v>
      </c>
      <c r="H8" s="43">
        <v>1.4</v>
      </c>
      <c r="I8" s="43">
        <v>8.6</v>
      </c>
      <c r="J8" s="43">
        <v>52.9</v>
      </c>
      <c r="K8" s="44" t="s">
        <v>49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64</v>
      </c>
      <c r="F9" s="43">
        <v>30</v>
      </c>
      <c r="G9" s="43">
        <v>1.7</v>
      </c>
      <c r="H9" s="43">
        <v>0.3</v>
      </c>
      <c r="I9" s="43">
        <v>10.9</v>
      </c>
      <c r="J9" s="43">
        <v>57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60</v>
      </c>
      <c r="G10" s="43">
        <v>0.5</v>
      </c>
      <c r="H10" s="43">
        <v>0</v>
      </c>
      <c r="I10" s="43">
        <v>1.8</v>
      </c>
      <c r="J10" s="43">
        <v>9.1</v>
      </c>
      <c r="K10" s="44" t="s">
        <v>47</v>
      </c>
      <c r="L10" s="43"/>
    </row>
    <row r="11" spans="1:12" ht="15" x14ac:dyDescent="0.25">
      <c r="A11" s="23"/>
      <c r="B11" s="15"/>
      <c r="C11" s="11"/>
      <c r="D11" s="6"/>
      <c r="E11" s="42" t="s">
        <v>48</v>
      </c>
      <c r="F11" s="43">
        <v>20</v>
      </c>
      <c r="G11" s="43">
        <v>0.6</v>
      </c>
      <c r="H11" s="43">
        <v>0.7</v>
      </c>
      <c r="I11" s="43">
        <v>15.4</v>
      </c>
      <c r="J11" s="43">
        <v>70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25.599999999999998</v>
      </c>
      <c r="H13" s="19">
        <f t="shared" si="0"/>
        <v>21</v>
      </c>
      <c r="I13" s="19">
        <f t="shared" si="0"/>
        <v>75.5</v>
      </c>
      <c r="J13" s="19">
        <f t="shared" si="0"/>
        <v>599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550</v>
      </c>
      <c r="G24" s="32">
        <f t="shared" ref="G24:J24" si="4">G13+G23</f>
        <v>25.599999999999998</v>
      </c>
      <c r="H24" s="32">
        <f t="shared" si="4"/>
        <v>21</v>
      </c>
      <c r="I24" s="32">
        <f t="shared" si="4"/>
        <v>75.5</v>
      </c>
      <c r="J24" s="32">
        <f t="shared" si="4"/>
        <v>599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90</v>
      </c>
      <c r="G25" s="40">
        <v>10.8</v>
      </c>
      <c r="H25" s="40">
        <v>6.8</v>
      </c>
      <c r="I25" s="40">
        <v>2.9</v>
      </c>
      <c r="J25" s="40">
        <v>119.2</v>
      </c>
      <c r="K25" s="41" t="s">
        <v>51</v>
      </c>
      <c r="L25" s="40"/>
    </row>
    <row r="26" spans="1:12" ht="15" x14ac:dyDescent="0.25">
      <c r="A26" s="14"/>
      <c r="B26" s="15"/>
      <c r="C26" s="11"/>
      <c r="D26" s="6"/>
      <c r="E26" s="42" t="s">
        <v>52</v>
      </c>
      <c r="F26" s="43">
        <v>150</v>
      </c>
      <c r="G26" s="43">
        <v>3.7</v>
      </c>
      <c r="H26" s="43">
        <v>5</v>
      </c>
      <c r="I26" s="43">
        <v>23.9</v>
      </c>
      <c r="J26" s="43">
        <v>140</v>
      </c>
      <c r="K26" s="44" t="s">
        <v>53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3.8</v>
      </c>
      <c r="H27" s="43">
        <v>3.5</v>
      </c>
      <c r="I27" s="43">
        <v>11.1</v>
      </c>
      <c r="J27" s="43">
        <v>109</v>
      </c>
      <c r="K27" s="44" t="s">
        <v>55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64</v>
      </c>
      <c r="F28" s="43">
        <v>30</v>
      </c>
      <c r="G28" s="43">
        <v>1.7</v>
      </c>
      <c r="H28" s="43">
        <v>0.3</v>
      </c>
      <c r="I28" s="43">
        <v>10.9</v>
      </c>
      <c r="J28" s="43">
        <v>57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56</v>
      </c>
      <c r="F29" s="43">
        <v>60</v>
      </c>
      <c r="G29" s="43">
        <v>0.3</v>
      </c>
      <c r="H29" s="43">
        <v>0</v>
      </c>
      <c r="I29" s="43">
        <v>2.2999999999999998</v>
      </c>
      <c r="J29" s="43">
        <v>10.5</v>
      </c>
      <c r="K29" s="44" t="s">
        <v>57</v>
      </c>
      <c r="L29" s="43"/>
    </row>
    <row r="30" spans="1:12" ht="15" x14ac:dyDescent="0.25">
      <c r="A30" s="14"/>
      <c r="B30" s="15"/>
      <c r="C30" s="11"/>
      <c r="D30" s="6"/>
      <c r="E30" s="42" t="s">
        <v>58</v>
      </c>
      <c r="F30" s="43">
        <v>50</v>
      </c>
      <c r="G30" s="43">
        <v>3.2</v>
      </c>
      <c r="H30" s="43">
        <v>8.4</v>
      </c>
      <c r="I30" s="43">
        <v>34.200000000000003</v>
      </c>
      <c r="J30" s="43">
        <v>225.5</v>
      </c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23.5</v>
      </c>
      <c r="H32" s="19">
        <f t="shared" ref="H32" si="7">SUM(H25:H31)</f>
        <v>24</v>
      </c>
      <c r="I32" s="19">
        <f t="shared" ref="I32" si="8">SUM(I25:I31)</f>
        <v>85.3</v>
      </c>
      <c r="J32" s="19">
        <f t="shared" ref="J32:L32" si="9">SUM(J25:J31)</f>
        <v>661.2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580</v>
      </c>
      <c r="G43" s="32">
        <f t="shared" ref="G43" si="14">G32+G42</f>
        <v>23.5</v>
      </c>
      <c r="H43" s="32">
        <f t="shared" ref="H43" si="15">H32+H42</f>
        <v>24</v>
      </c>
      <c r="I43" s="32">
        <f t="shared" ref="I43" si="16">I32+I42</f>
        <v>85.3</v>
      </c>
      <c r="J43" s="32">
        <f t="shared" ref="J43:L43" si="17">J32+J42</f>
        <v>661.2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90</v>
      </c>
      <c r="G44" s="40">
        <v>15.1</v>
      </c>
      <c r="H44" s="40">
        <v>10.8</v>
      </c>
      <c r="I44" s="40">
        <v>8.5</v>
      </c>
      <c r="J44" s="40">
        <v>191.2</v>
      </c>
      <c r="K44" s="41" t="s">
        <v>60</v>
      </c>
      <c r="L44" s="40"/>
    </row>
    <row r="45" spans="1:12" ht="15" x14ac:dyDescent="0.25">
      <c r="A45" s="23"/>
      <c r="B45" s="15"/>
      <c r="C45" s="11"/>
      <c r="D45" s="6"/>
      <c r="E45" s="42" t="s">
        <v>61</v>
      </c>
      <c r="F45" s="43">
        <v>150</v>
      </c>
      <c r="G45" s="43">
        <v>3.6</v>
      </c>
      <c r="H45" s="43">
        <v>5.2</v>
      </c>
      <c r="I45" s="43">
        <v>37.799999999999997</v>
      </c>
      <c r="J45" s="43">
        <v>213.3</v>
      </c>
      <c r="K45" s="44" t="s">
        <v>62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0.6</v>
      </c>
      <c r="H46" s="43">
        <v>0</v>
      </c>
      <c r="I46" s="43">
        <v>22.7</v>
      </c>
      <c r="J46" s="43">
        <v>93.2</v>
      </c>
      <c r="K46" s="44" t="s">
        <v>100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64</v>
      </c>
      <c r="F47" s="43">
        <v>30</v>
      </c>
      <c r="G47" s="43">
        <v>1.7</v>
      </c>
      <c r="H47" s="43">
        <v>0.3</v>
      </c>
      <c r="I47" s="43">
        <v>10.9</v>
      </c>
      <c r="J47" s="43">
        <v>57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65</v>
      </c>
      <c r="F48" s="43">
        <v>60</v>
      </c>
      <c r="G48" s="43">
        <v>1.5</v>
      </c>
      <c r="H48" s="43">
        <v>6</v>
      </c>
      <c r="I48" s="43">
        <v>6.8</v>
      </c>
      <c r="J48" s="43">
        <v>87.4</v>
      </c>
      <c r="K48" s="44" t="s">
        <v>66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22.5</v>
      </c>
      <c r="H51" s="19">
        <f t="shared" ref="H51" si="19">SUM(H44:H50)</f>
        <v>22.3</v>
      </c>
      <c r="I51" s="19">
        <f t="shared" ref="I51" si="20">SUM(I44:I50)</f>
        <v>86.7</v>
      </c>
      <c r="J51" s="19">
        <f t="shared" ref="J51:L51" si="21">SUM(J44:J50)</f>
        <v>642.1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530</v>
      </c>
      <c r="G62" s="32">
        <f t="shared" ref="G62" si="26">G51+G61</f>
        <v>22.5</v>
      </c>
      <c r="H62" s="32">
        <f t="shared" ref="H62" si="27">H51+H61</f>
        <v>22.3</v>
      </c>
      <c r="I62" s="32">
        <f t="shared" ref="I62" si="28">I51+I61</f>
        <v>86.7</v>
      </c>
      <c r="J62" s="32">
        <f t="shared" ref="J62:L62" si="29">J51+J61</f>
        <v>642.1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200</v>
      </c>
      <c r="G63" s="40">
        <v>15.5</v>
      </c>
      <c r="H63" s="40">
        <v>13.2</v>
      </c>
      <c r="I63" s="40">
        <v>40.299999999999997</v>
      </c>
      <c r="J63" s="40">
        <v>341.9</v>
      </c>
      <c r="K63" s="41" t="s">
        <v>68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69</v>
      </c>
      <c r="F65" s="43">
        <v>200</v>
      </c>
      <c r="G65" s="43">
        <v>0.3</v>
      </c>
      <c r="H65" s="43">
        <v>0</v>
      </c>
      <c r="I65" s="43">
        <v>6.7</v>
      </c>
      <c r="J65" s="43">
        <v>27.6</v>
      </c>
      <c r="K65" s="44" t="s">
        <v>70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64</v>
      </c>
      <c r="F66" s="43">
        <v>60</v>
      </c>
      <c r="G66" s="43">
        <v>3.4</v>
      </c>
      <c r="H66" s="43">
        <v>0.6</v>
      </c>
      <c r="I66" s="43">
        <v>21.8</v>
      </c>
      <c r="J66" s="43">
        <v>104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71</v>
      </c>
      <c r="F67" s="43">
        <v>60</v>
      </c>
      <c r="G67" s="43">
        <v>0.6</v>
      </c>
      <c r="H67" s="43">
        <v>6.1</v>
      </c>
      <c r="I67" s="43">
        <v>4.3</v>
      </c>
      <c r="J67" s="43">
        <v>74.400000000000006</v>
      </c>
      <c r="K67" s="44" t="s">
        <v>72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19.8</v>
      </c>
      <c r="H70" s="19">
        <f t="shared" ref="H70" si="31">SUM(H63:H69)</f>
        <v>19.899999999999999</v>
      </c>
      <c r="I70" s="19">
        <f t="shared" ref="I70" si="32">SUM(I63:I69)</f>
        <v>73.099999999999994</v>
      </c>
      <c r="J70" s="19">
        <f t="shared" ref="J70:L70" si="33">SUM(J63:J69)</f>
        <v>547.9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520</v>
      </c>
      <c r="G81" s="32">
        <f t="shared" ref="G81" si="38">G70+G80</f>
        <v>19.8</v>
      </c>
      <c r="H81" s="32">
        <f t="shared" ref="H81" si="39">H70+H80</f>
        <v>19.899999999999999</v>
      </c>
      <c r="I81" s="32">
        <f t="shared" ref="I81" si="40">I70+I80</f>
        <v>73.099999999999994</v>
      </c>
      <c r="J81" s="32">
        <f t="shared" ref="J81:L81" si="41">J70+J80</f>
        <v>547.9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73</v>
      </c>
      <c r="F82" s="40">
        <v>90</v>
      </c>
      <c r="G82" s="40">
        <v>17.899999999999999</v>
      </c>
      <c r="H82" s="40">
        <v>14.2</v>
      </c>
      <c r="I82" s="40">
        <v>7.6</v>
      </c>
      <c r="J82" s="40">
        <v>225.5</v>
      </c>
      <c r="K82" s="41" t="s">
        <v>74</v>
      </c>
      <c r="L82" s="40"/>
    </row>
    <row r="83" spans="1:12" ht="15" x14ac:dyDescent="0.25">
      <c r="A83" s="23"/>
      <c r="B83" s="15"/>
      <c r="C83" s="11"/>
      <c r="D83" s="6"/>
      <c r="E83" s="42" t="s">
        <v>75</v>
      </c>
      <c r="F83" s="43">
        <v>150</v>
      </c>
      <c r="G83" s="43">
        <v>4.3</v>
      </c>
      <c r="H83" s="43">
        <v>5.9</v>
      </c>
      <c r="I83" s="43">
        <v>36.1</v>
      </c>
      <c r="J83" s="43">
        <v>207.8</v>
      </c>
      <c r="K83" s="44" t="s">
        <v>76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77</v>
      </c>
      <c r="F84" s="43">
        <v>200</v>
      </c>
      <c r="G84" s="43">
        <v>0.5</v>
      </c>
      <c r="H84" s="43">
        <v>0</v>
      </c>
      <c r="I84" s="43">
        <v>27</v>
      </c>
      <c r="J84" s="43">
        <v>110.2</v>
      </c>
      <c r="K84" s="44" t="s">
        <v>78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64</v>
      </c>
      <c r="F85" s="43">
        <v>30</v>
      </c>
      <c r="G85" s="43">
        <v>1.7</v>
      </c>
      <c r="H85" s="43">
        <v>0.3</v>
      </c>
      <c r="I85" s="43">
        <v>10.9</v>
      </c>
      <c r="J85" s="43">
        <v>57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79</v>
      </c>
      <c r="F86" s="43">
        <v>50</v>
      </c>
      <c r="G86" s="43">
        <v>0.4</v>
      </c>
      <c r="H86" s="43">
        <v>2.6</v>
      </c>
      <c r="I86" s="43">
        <v>2</v>
      </c>
      <c r="J86" s="43">
        <v>33.200000000000003</v>
      </c>
      <c r="K86" s="44" t="s">
        <v>80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24.799999999999997</v>
      </c>
      <c r="H89" s="19">
        <f t="shared" ref="H89" si="43">SUM(H82:H88)</f>
        <v>23.000000000000004</v>
      </c>
      <c r="I89" s="19">
        <f t="shared" ref="I89" si="44">SUM(I82:I88)</f>
        <v>83.600000000000009</v>
      </c>
      <c r="J89" s="19">
        <f t="shared" ref="J89:L89" si="45">SUM(J82:J88)</f>
        <v>633.70000000000005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520</v>
      </c>
      <c r="G100" s="32">
        <f t="shared" ref="G100" si="50">G89+G99</f>
        <v>24.799999999999997</v>
      </c>
      <c r="H100" s="32">
        <f t="shared" ref="H100" si="51">H89+H99</f>
        <v>23.000000000000004</v>
      </c>
      <c r="I100" s="32">
        <f t="shared" ref="I100" si="52">I89+I99</f>
        <v>83.600000000000009</v>
      </c>
      <c r="J100" s="32">
        <f t="shared" ref="J100:L100" si="53">J89+J99</f>
        <v>633.70000000000005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88</v>
      </c>
      <c r="F101" s="40">
        <v>90</v>
      </c>
      <c r="G101" s="40">
        <v>13.7</v>
      </c>
      <c r="H101" s="40">
        <v>11.8</v>
      </c>
      <c r="I101" s="40">
        <v>2.2000000000000002</v>
      </c>
      <c r="J101" s="40">
        <v>169.4</v>
      </c>
      <c r="K101" s="41" t="s">
        <v>42</v>
      </c>
      <c r="L101" s="40"/>
    </row>
    <row r="102" spans="1:12" ht="15" x14ac:dyDescent="0.25">
      <c r="A102" s="23"/>
      <c r="B102" s="15"/>
      <c r="C102" s="11"/>
      <c r="D102" s="6"/>
      <c r="E102" s="42" t="s">
        <v>52</v>
      </c>
      <c r="F102" s="43">
        <v>200</v>
      </c>
      <c r="G102" s="43">
        <v>4</v>
      </c>
      <c r="H102" s="43">
        <v>6.6</v>
      </c>
      <c r="I102" s="43">
        <v>31.6</v>
      </c>
      <c r="J102" s="43">
        <v>211</v>
      </c>
      <c r="K102" s="44" t="s">
        <v>53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89</v>
      </c>
      <c r="F103" s="43">
        <v>200</v>
      </c>
      <c r="G103" s="43">
        <v>0.8</v>
      </c>
      <c r="H103" s="43">
        <v>0.2</v>
      </c>
      <c r="I103" s="43">
        <v>25.7</v>
      </c>
      <c r="J103" s="43">
        <v>108.1</v>
      </c>
      <c r="K103" s="44" t="s">
        <v>90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64</v>
      </c>
      <c r="F104" s="43">
        <v>30</v>
      </c>
      <c r="G104" s="43">
        <v>1.7</v>
      </c>
      <c r="H104" s="43">
        <v>0.3</v>
      </c>
      <c r="I104" s="43">
        <v>10.9</v>
      </c>
      <c r="J104" s="43">
        <v>57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46</v>
      </c>
      <c r="F105" s="43">
        <v>60</v>
      </c>
      <c r="G105" s="43">
        <v>0.5</v>
      </c>
      <c r="H105" s="43">
        <v>0</v>
      </c>
      <c r="I105" s="43">
        <v>1.8</v>
      </c>
      <c r="J105" s="43">
        <v>9.1</v>
      </c>
      <c r="K105" s="44" t="s">
        <v>47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20.7</v>
      </c>
      <c r="H108" s="19">
        <f t="shared" si="54"/>
        <v>18.899999999999999</v>
      </c>
      <c r="I108" s="19">
        <f t="shared" si="54"/>
        <v>72.2</v>
      </c>
      <c r="J108" s="19">
        <f t="shared" si="54"/>
        <v>554.6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580</v>
      </c>
      <c r="G119" s="32">
        <f t="shared" ref="G119" si="58">G108+G118</f>
        <v>20.7</v>
      </c>
      <c r="H119" s="32">
        <f t="shared" ref="H119" si="59">H108+H118</f>
        <v>18.899999999999999</v>
      </c>
      <c r="I119" s="32">
        <f t="shared" ref="I119" si="60">I108+I118</f>
        <v>72.2</v>
      </c>
      <c r="J119" s="32">
        <f t="shared" ref="J119:L119" si="61">J108+J118</f>
        <v>554.6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200</v>
      </c>
      <c r="G120" s="40">
        <v>20.399999999999999</v>
      </c>
      <c r="H120" s="40">
        <v>15.8</v>
      </c>
      <c r="I120" s="40">
        <v>20.6</v>
      </c>
      <c r="J120" s="40">
        <v>306.3</v>
      </c>
      <c r="K120" s="41" t="s">
        <v>82</v>
      </c>
      <c r="L120" s="40"/>
    </row>
    <row r="121" spans="1:12" ht="15" x14ac:dyDescent="0.25">
      <c r="A121" s="14"/>
      <c r="B121" s="15"/>
      <c r="C121" s="11"/>
      <c r="D121" s="6"/>
      <c r="E121" s="42"/>
      <c r="F121" s="43">
        <v>200</v>
      </c>
      <c r="G121" s="43">
        <v>4.8</v>
      </c>
      <c r="H121" s="43">
        <v>6.9</v>
      </c>
      <c r="I121" s="43">
        <v>50.7</v>
      </c>
      <c r="J121" s="43">
        <v>213.5</v>
      </c>
      <c r="K121" s="44" t="s">
        <v>62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83</v>
      </c>
      <c r="F122" s="43">
        <v>200</v>
      </c>
      <c r="G122" s="43">
        <v>0.2</v>
      </c>
      <c r="H122" s="43">
        <v>0</v>
      </c>
      <c r="I122" s="43">
        <v>6.4</v>
      </c>
      <c r="J122" s="43">
        <v>26.4</v>
      </c>
      <c r="K122" s="44" t="s">
        <v>91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64</v>
      </c>
      <c r="F123" s="43">
        <v>30</v>
      </c>
      <c r="G123" s="43">
        <v>1.7</v>
      </c>
      <c r="H123" s="43">
        <v>0.3</v>
      </c>
      <c r="I123" s="43">
        <v>10.9</v>
      </c>
      <c r="J123" s="43">
        <v>57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65</v>
      </c>
      <c r="F124" s="43">
        <v>60</v>
      </c>
      <c r="G124" s="43">
        <v>1.5</v>
      </c>
      <c r="H124" s="43">
        <v>6</v>
      </c>
      <c r="I124" s="43">
        <v>6.8</v>
      </c>
      <c r="J124" s="43">
        <v>87.4</v>
      </c>
      <c r="K124" s="44" t="s">
        <v>66</v>
      </c>
      <c r="L124" s="43"/>
    </row>
    <row r="125" spans="1:12" ht="15" x14ac:dyDescent="0.25">
      <c r="A125" s="14"/>
      <c r="B125" s="15"/>
      <c r="C125" s="11"/>
      <c r="D125" s="6"/>
      <c r="E125" s="42" t="s">
        <v>84</v>
      </c>
      <c r="F125" s="43">
        <v>50</v>
      </c>
      <c r="G125" s="43">
        <v>2.8</v>
      </c>
      <c r="H125" s="43">
        <v>2.2999999999999998</v>
      </c>
      <c r="I125" s="43">
        <v>37.5</v>
      </c>
      <c r="J125" s="43">
        <v>183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740</v>
      </c>
      <c r="G127" s="19">
        <f t="shared" ref="G127:J127" si="62">SUM(G120:G126)</f>
        <v>31.4</v>
      </c>
      <c r="H127" s="19">
        <f t="shared" si="62"/>
        <v>31.300000000000004</v>
      </c>
      <c r="I127" s="19">
        <f t="shared" si="62"/>
        <v>132.90000000000003</v>
      </c>
      <c r="J127" s="19">
        <f t="shared" si="62"/>
        <v>873.59999999999991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740</v>
      </c>
      <c r="G138" s="32">
        <f t="shared" ref="G138" si="66">G127+G137</f>
        <v>31.4</v>
      </c>
      <c r="H138" s="32">
        <f t="shared" ref="H138" si="67">H127+H137</f>
        <v>31.300000000000004</v>
      </c>
      <c r="I138" s="32">
        <f t="shared" ref="I138" si="68">I127+I137</f>
        <v>132.90000000000003</v>
      </c>
      <c r="J138" s="32">
        <f t="shared" ref="J138:L138" si="69">J127+J137</f>
        <v>873.59999999999991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85</v>
      </c>
      <c r="F139" s="40">
        <v>90</v>
      </c>
      <c r="G139" s="40">
        <v>16.899999999999999</v>
      </c>
      <c r="H139" s="40">
        <v>14.2</v>
      </c>
      <c r="I139" s="40">
        <v>15.2</v>
      </c>
      <c r="J139" s="40">
        <v>269</v>
      </c>
      <c r="K139" s="41" t="s">
        <v>86</v>
      </c>
      <c r="L139" s="40"/>
    </row>
    <row r="140" spans="1:12" ht="15" x14ac:dyDescent="0.25">
      <c r="A140" s="23"/>
      <c r="B140" s="15"/>
      <c r="C140" s="11"/>
      <c r="D140" s="6"/>
      <c r="E140" s="42" t="s">
        <v>61</v>
      </c>
      <c r="F140" s="43">
        <v>200</v>
      </c>
      <c r="G140" s="43">
        <v>4.8</v>
      </c>
      <c r="H140" s="43">
        <v>6.9</v>
      </c>
      <c r="I140" s="43">
        <v>50.7</v>
      </c>
      <c r="J140" s="43">
        <v>213.5</v>
      </c>
      <c r="K140" s="44" t="s">
        <v>62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63</v>
      </c>
      <c r="F141" s="43">
        <v>200</v>
      </c>
      <c r="G141" s="43">
        <v>0.6</v>
      </c>
      <c r="H141" s="43">
        <v>0</v>
      </c>
      <c r="I141" s="43">
        <v>22.7</v>
      </c>
      <c r="J141" s="43">
        <v>93.2</v>
      </c>
      <c r="K141" s="44" t="s">
        <v>87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92</v>
      </c>
      <c r="F142" s="43">
        <v>30</v>
      </c>
      <c r="G142" s="43">
        <v>1.7</v>
      </c>
      <c r="H142" s="43">
        <v>0.3</v>
      </c>
      <c r="I142" s="43">
        <v>10.9</v>
      </c>
      <c r="J142" s="43">
        <v>57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24</v>
      </c>
      <c r="H146" s="19">
        <f t="shared" si="70"/>
        <v>21.400000000000002</v>
      </c>
      <c r="I146" s="19">
        <f t="shared" si="70"/>
        <v>99.500000000000014</v>
      </c>
      <c r="J146" s="19">
        <f t="shared" si="70"/>
        <v>632.70000000000005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520</v>
      </c>
      <c r="G157" s="32">
        <f t="shared" ref="G157" si="74">G146+G156</f>
        <v>24</v>
      </c>
      <c r="H157" s="32">
        <f t="shared" ref="H157" si="75">H146+H156</f>
        <v>21.400000000000002</v>
      </c>
      <c r="I157" s="32">
        <f t="shared" ref="I157" si="76">I146+I156</f>
        <v>99.500000000000014</v>
      </c>
      <c r="J157" s="32">
        <f t="shared" ref="J157:L157" si="77">J146+J156</f>
        <v>632.70000000000005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93</v>
      </c>
      <c r="F158" s="40">
        <v>90</v>
      </c>
      <c r="G158" s="40">
        <v>10.8</v>
      </c>
      <c r="H158" s="40">
        <v>6.8</v>
      </c>
      <c r="I158" s="40">
        <v>2.9</v>
      </c>
      <c r="J158" s="40">
        <v>119.2</v>
      </c>
      <c r="K158" s="41" t="s">
        <v>51</v>
      </c>
      <c r="L158" s="40"/>
    </row>
    <row r="159" spans="1:12" ht="15" x14ac:dyDescent="0.25">
      <c r="A159" s="23"/>
      <c r="B159" s="15"/>
      <c r="C159" s="11"/>
      <c r="D159" s="6"/>
      <c r="E159" s="42" t="s">
        <v>94</v>
      </c>
      <c r="F159" s="43">
        <v>180</v>
      </c>
      <c r="G159" s="43">
        <v>4.4000000000000004</v>
      </c>
      <c r="H159" s="43">
        <v>5.4</v>
      </c>
      <c r="I159" s="43">
        <v>30.9</v>
      </c>
      <c r="J159" s="43">
        <v>189.9</v>
      </c>
      <c r="K159" s="44" t="s">
        <v>95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96</v>
      </c>
      <c r="F160" s="43">
        <v>200</v>
      </c>
      <c r="G160" s="43">
        <v>3.5</v>
      </c>
      <c r="H160" s="43">
        <v>3.4</v>
      </c>
      <c r="I160" s="43">
        <v>22.3</v>
      </c>
      <c r="J160" s="43">
        <v>133.4</v>
      </c>
      <c r="K160" s="44" t="s">
        <v>97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64</v>
      </c>
      <c r="F161" s="43">
        <v>30</v>
      </c>
      <c r="G161" s="43">
        <v>1.7</v>
      </c>
      <c r="H161" s="43">
        <v>0.3</v>
      </c>
      <c r="I161" s="43">
        <v>10.9</v>
      </c>
      <c r="J161" s="43">
        <v>57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98</v>
      </c>
      <c r="F162" s="43">
        <v>80</v>
      </c>
      <c r="G162" s="43">
        <v>1</v>
      </c>
      <c r="H162" s="43">
        <v>7.1</v>
      </c>
      <c r="I162" s="43">
        <v>6</v>
      </c>
      <c r="J162" s="43">
        <v>91.8</v>
      </c>
      <c r="K162" s="44" t="s">
        <v>99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21.400000000000002</v>
      </c>
      <c r="H165" s="19">
        <f t="shared" si="78"/>
        <v>23</v>
      </c>
      <c r="I165" s="19">
        <f t="shared" si="78"/>
        <v>73</v>
      </c>
      <c r="J165" s="19">
        <f t="shared" si="78"/>
        <v>591.29999999999995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580</v>
      </c>
      <c r="G176" s="32">
        <f t="shared" ref="G176" si="82">G165+G175</f>
        <v>21.400000000000002</v>
      </c>
      <c r="H176" s="32">
        <f t="shared" ref="H176" si="83">H165+H175</f>
        <v>23</v>
      </c>
      <c r="I176" s="32">
        <f t="shared" ref="I176" si="84">I165+I175</f>
        <v>73</v>
      </c>
      <c r="J176" s="32">
        <f t="shared" ref="J176:L176" si="85">J165+J175</f>
        <v>591.29999999999995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59</v>
      </c>
      <c r="F177" s="40">
        <v>90</v>
      </c>
      <c r="G177" s="40">
        <v>15.1</v>
      </c>
      <c r="H177" s="40">
        <v>10.8</v>
      </c>
      <c r="I177" s="40">
        <v>8.5</v>
      </c>
      <c r="J177" s="40">
        <v>191.2</v>
      </c>
      <c r="K177" s="41" t="s">
        <v>60</v>
      </c>
      <c r="L177" s="40"/>
    </row>
    <row r="178" spans="1:12" ht="15" x14ac:dyDescent="0.25">
      <c r="A178" s="23"/>
      <c r="B178" s="15"/>
      <c r="C178" s="11"/>
      <c r="D178" s="6"/>
      <c r="E178" s="42" t="s">
        <v>43</v>
      </c>
      <c r="F178" s="43">
        <v>150</v>
      </c>
      <c r="G178" s="43">
        <v>4.4000000000000004</v>
      </c>
      <c r="H178" s="43">
        <v>4.4000000000000004</v>
      </c>
      <c r="I178" s="43">
        <v>31.2</v>
      </c>
      <c r="J178" s="43">
        <v>185</v>
      </c>
      <c r="K178" s="44" t="s">
        <v>44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77</v>
      </c>
      <c r="F179" s="43">
        <v>200</v>
      </c>
      <c r="G179" s="43">
        <v>0.5</v>
      </c>
      <c r="H179" s="43">
        <v>0</v>
      </c>
      <c r="I179" s="43">
        <v>27</v>
      </c>
      <c r="J179" s="43">
        <v>110.2</v>
      </c>
      <c r="K179" s="44" t="s">
        <v>78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64</v>
      </c>
      <c r="F180" s="43">
        <v>30</v>
      </c>
      <c r="G180" s="43">
        <v>1.7</v>
      </c>
      <c r="H180" s="43">
        <v>0.3</v>
      </c>
      <c r="I180" s="43">
        <v>10.9</v>
      </c>
      <c r="J180" s="43">
        <v>57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79</v>
      </c>
      <c r="F181" s="43">
        <v>60</v>
      </c>
      <c r="G181" s="43">
        <v>0.6</v>
      </c>
      <c r="H181" s="43">
        <v>6.1</v>
      </c>
      <c r="I181" s="43">
        <v>4.3</v>
      </c>
      <c r="J181" s="43">
        <v>74.400000000000006</v>
      </c>
      <c r="K181" s="44" t="s">
        <v>80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22.3</v>
      </c>
      <c r="H184" s="19">
        <f t="shared" si="86"/>
        <v>21.6</v>
      </c>
      <c r="I184" s="19">
        <f t="shared" si="86"/>
        <v>81.900000000000006</v>
      </c>
      <c r="J184" s="19">
        <f t="shared" si="86"/>
        <v>617.79999999999995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530</v>
      </c>
      <c r="G195" s="32">
        <f t="shared" ref="G195" si="90">G184+G194</f>
        <v>22.3</v>
      </c>
      <c r="H195" s="32">
        <f t="shared" ref="H195" si="91">H184+H194</f>
        <v>21.6</v>
      </c>
      <c r="I195" s="32">
        <f t="shared" ref="I195" si="92">I184+I194</f>
        <v>81.900000000000006</v>
      </c>
      <c r="J195" s="32">
        <f t="shared" ref="J195:L195" si="93">J184+J194</f>
        <v>617.79999999999995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565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23.6</v>
      </c>
      <c r="H196" s="34">
        <f t="shared" si="94"/>
        <v>22.64</v>
      </c>
      <c r="I196" s="34">
        <f t="shared" si="94"/>
        <v>86.37</v>
      </c>
      <c r="J196" s="34">
        <f t="shared" si="94"/>
        <v>635.3900000000001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2023-10-24T06:04:06Z</dcterms:modified>
</cp:coreProperties>
</file>